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tapin\Documents\PGZoo\Editais\Editais 2020\Mestrado-Doutorado-Regular\2-Edital\"/>
    </mc:Choice>
  </mc:AlternateContent>
  <xr:revisionPtr revIDLastSave="0" documentId="13_ncr:1_{5BADF65B-62A0-44F0-81E2-973360E7443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arema Doutorado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2" l="1"/>
  <c r="D41" i="2"/>
  <c r="D40" i="2"/>
  <c r="D39" i="2"/>
  <c r="D38" i="2"/>
  <c r="D35" i="2"/>
  <c r="D34" i="2"/>
  <c r="D33" i="2"/>
  <c r="D32" i="2"/>
  <c r="D31" i="2"/>
  <c r="D30" i="2"/>
  <c r="D29" i="2"/>
  <c r="D28" i="2"/>
  <c r="D25" i="2"/>
  <c r="D24" i="2"/>
  <c r="D23" i="2"/>
  <c r="D22" i="2"/>
  <c r="D21" i="2"/>
  <c r="D20" i="2"/>
  <c r="D19" i="2"/>
  <c r="D18" i="2"/>
  <c r="D17" i="2"/>
  <c r="D16" i="2"/>
  <c r="D15" i="2"/>
  <c r="D12" i="2"/>
  <c r="D11" i="2"/>
  <c r="D10" i="2"/>
  <c r="D13" i="2" s="1"/>
  <c r="D5" i="2"/>
  <c r="D4" i="2"/>
  <c r="D26" i="2" l="1"/>
  <c r="D42" i="2"/>
  <c r="D8" i="2"/>
  <c r="D36" i="2"/>
  <c r="D44" i="2"/>
</calcChain>
</file>

<file path=xl/sharedStrings.xml><?xml version="1.0" encoding="utf-8"?>
<sst xmlns="http://schemas.openxmlformats.org/spreadsheetml/2006/main" count="41" uniqueCount="40">
  <si>
    <t>Itens</t>
  </si>
  <si>
    <t>Pontos</t>
  </si>
  <si>
    <t>Número</t>
  </si>
  <si>
    <t>1- TITULAÇÃO (em zoologia ou áreas correlatas) Máximo de 10 pontos</t>
  </si>
  <si>
    <t>Especialização</t>
  </si>
  <si>
    <t>Cursos e minicursos assistidos (por horas)</t>
  </si>
  <si>
    <t>Disciplinas isoladas assistidas (graduação)</t>
  </si>
  <si>
    <t>Disciplinas isoladas assistidas (pós-graduação)</t>
  </si>
  <si>
    <t xml:space="preserve">Estágios acadêmicos (Monitoria, Iniciação Científica, Aperfeiçoamento, Extensão, etc) (por semestre) </t>
  </si>
  <si>
    <t>Experiência didática (ensino fundamental e médio, por semestre)</t>
  </si>
  <si>
    <t xml:space="preserve">Experiência didática (ensino superior, graduação, por semestre) </t>
  </si>
  <si>
    <t xml:space="preserve">Experiência didática (ensino superior, pós-graduação, por semestre) </t>
  </si>
  <si>
    <t xml:space="preserve">Outras atividades com vínculo empregatício (por ano) </t>
  </si>
  <si>
    <t>Minicursos coordenados/ministrados (por cada 5 horas)</t>
  </si>
  <si>
    <t>Orientações (pós-graduação)</t>
  </si>
  <si>
    <t xml:space="preserve">Livros técnicos, científicos ou didáticos </t>
  </si>
  <si>
    <t xml:space="preserve">Livros de divulgação </t>
  </si>
  <si>
    <t xml:space="preserve">Textos em jornais ou revistas </t>
  </si>
  <si>
    <t xml:space="preserve">Trabalhos completos em anais de eventos </t>
  </si>
  <si>
    <t xml:space="preserve">Resumos publicados em anais de eventos internacionais </t>
  </si>
  <si>
    <t xml:space="preserve">Resumos publicados em anais de eventos nacionais </t>
  </si>
  <si>
    <t xml:space="preserve">Resumos publicados em anais de eventos regionais </t>
  </si>
  <si>
    <t>Total</t>
  </si>
  <si>
    <r>
      <t xml:space="preserve">Participação em atividades de consultoria </t>
    </r>
    <r>
      <rPr>
        <sz val="10"/>
        <rFont val="Arial"/>
        <family val="2"/>
      </rPr>
      <t>(por contrato/art)</t>
    </r>
  </si>
  <si>
    <r>
      <t>Coordenação de atividades de consultoria</t>
    </r>
    <r>
      <rPr>
        <sz val="10"/>
        <rFont val="Arial"/>
        <family val="2"/>
      </rPr>
      <t xml:space="preserve"> (por contrato/art)</t>
    </r>
  </si>
  <si>
    <r>
      <t xml:space="preserve">Orientações (graduação) - </t>
    </r>
    <r>
      <rPr>
        <sz val="10"/>
        <rFont val="Arial"/>
        <family val="2"/>
      </rPr>
      <t>com TCC ou IC</t>
    </r>
  </si>
  <si>
    <t>Capítulos de livros científicos ou técnicos</t>
  </si>
  <si>
    <t>Candidato</t>
  </si>
  <si>
    <t>Mínimo para aprovação</t>
  </si>
  <si>
    <t xml:space="preserve">Experiência didática (aulas isoladas graduação/pós-graduação ou palestras, por hora) </t>
  </si>
  <si>
    <t>Mestrado (concluído)</t>
  </si>
  <si>
    <t>Mestrado (em andamento)</t>
  </si>
  <si>
    <t>2 - FORMAÇÃO COMPLEMENTAR Máximo de 5 pontos</t>
  </si>
  <si>
    <t>5 - APRESENTAÇÃO DE TRABALHOS EM EVENTOS (primeiro autor - peso 2) Máximo 20 pontos</t>
  </si>
  <si>
    <t>4- PRODUÇÃO BIBLIOGRAFICA (Para primeiro autor - peso de 2) Máximo de 40 pontos</t>
  </si>
  <si>
    <t>3- ATUAÇÃO PROFISSIONAL (em zoologia ou áreas correlatas) Máximo de 25 pontos</t>
  </si>
  <si>
    <t xml:space="preserve">Artigos aceitos ou publicados em revistas cientificas com fator de impacto (FI) maior ou igual a 2,1 </t>
  </si>
  <si>
    <t xml:space="preserve">Artigos aceitos ou publicados em revistas cientificas com FI entre 1,3 e 2,09 </t>
  </si>
  <si>
    <t xml:space="preserve">Artigos aceitos ou publicados em revistas cientificas com FI entre 0,43 e 1,29 </t>
  </si>
  <si>
    <t>Artigos aceitos ou publicados em revistas cientificas ou indexadas no SCIELO e demais indexadores com FI abaixo de 0,43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</si>
</sst>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2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47625</xdr:rowOff>
    </xdr:from>
    <xdr:to>
      <xdr:col>11</xdr:col>
      <xdr:colOff>66675</xdr:colOff>
      <xdr:row>17</xdr:row>
      <xdr:rowOff>19050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20150" y="47625"/>
          <a:ext cx="4200525" cy="30194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Orientação:</a:t>
          </a:r>
        </a:p>
        <a:p>
          <a:endParaRPr lang="pt-BR" sz="1100"/>
        </a:p>
        <a:p>
          <a:r>
            <a:rPr lang="pt-BR" sz="1100"/>
            <a:t>Inclua na coluna NÚMERO, o</a:t>
          </a:r>
          <a:r>
            <a:rPr lang="pt-BR" sz="1100" baseline="0"/>
            <a:t> valor exato que corresponde ao total solicitado para cada item: Ex. Você assistiu 8 minicursos de 5 horas cada. Isso equivale a 40 horas de minicursos assistidos no item 2 Formação complementar. Então coloque 40 na coluna/linha correspondente. Na coluna pontos irá aparecer os pontos correspondentes, e no quadro moldurado logo abaixo o somatório destes pontos. Note que se você tiver acima de 50 horas de curso, isso não mais aumentará a somatória do item que está travada no máximo de pontos do item.</a:t>
          </a:r>
        </a:p>
        <a:p>
          <a:endParaRPr lang="pt-BR" sz="1100" baseline="0"/>
        </a:p>
        <a:p>
          <a:r>
            <a:rPr lang="pt-BR" sz="1100" baseline="0"/>
            <a:t>Note que para algumas atividades nós pontuamos por hora, ou por semestre ou por atividade. Se uma atividade for pontuada por semestre e você só tiver comprovação por horas, é prerrogativa da banca decidir se e como este item será pontuado.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45" sqref="D45"/>
    </sheetView>
  </sheetViews>
  <sheetFormatPr defaultRowHeight="15" x14ac:dyDescent="0.25"/>
  <cols>
    <col min="1" max="1" width="89.140625" style="3" bestFit="1" customWidth="1"/>
    <col min="2" max="2" width="7.140625" style="3" customWidth="1"/>
    <col min="3" max="3" width="24.85546875" style="3" bestFit="1" customWidth="1"/>
    <col min="4" max="16384" width="9.140625" style="3"/>
  </cols>
  <sheetData>
    <row r="1" spans="1:8" x14ac:dyDescent="0.25">
      <c r="A1" s="1" t="s">
        <v>0</v>
      </c>
      <c r="B1" s="1" t="s">
        <v>1</v>
      </c>
      <c r="C1" s="1" t="s">
        <v>27</v>
      </c>
      <c r="D1" s="1"/>
      <c r="F1" s="1"/>
      <c r="G1" s="1"/>
      <c r="H1" s="1"/>
    </row>
    <row r="2" spans="1:8" x14ac:dyDescent="0.25">
      <c r="C2" s="1" t="s">
        <v>2</v>
      </c>
      <c r="D2" s="1" t="s">
        <v>1</v>
      </c>
      <c r="G2" s="1"/>
      <c r="H2" s="1"/>
    </row>
    <row r="3" spans="1:8" x14ac:dyDescent="0.25">
      <c r="A3" s="1" t="s">
        <v>3</v>
      </c>
      <c r="B3" s="1"/>
      <c r="F3" s="1"/>
    </row>
    <row r="4" spans="1:8" x14ac:dyDescent="0.25">
      <c r="A4" s="3" t="s">
        <v>4</v>
      </c>
      <c r="B4" s="4">
        <v>2</v>
      </c>
      <c r="D4" s="3">
        <f>C4*$B4</f>
        <v>0</v>
      </c>
    </row>
    <row r="5" spans="1:8" x14ac:dyDescent="0.25">
      <c r="A5" s="3" t="s">
        <v>30</v>
      </c>
      <c r="B5" s="4">
        <v>8</v>
      </c>
      <c r="D5" s="3">
        <f>C5*$B5</f>
        <v>0</v>
      </c>
    </row>
    <row r="6" spans="1:8" x14ac:dyDescent="0.25">
      <c r="A6" s="3" t="s">
        <v>31</v>
      </c>
      <c r="B6" s="4">
        <v>4</v>
      </c>
      <c r="D6" s="3">
        <f>C6*$B6</f>
        <v>0</v>
      </c>
    </row>
    <row r="7" spans="1:8" x14ac:dyDescent="0.25">
      <c r="B7" s="4"/>
    </row>
    <row r="8" spans="1:8" x14ac:dyDescent="0.25">
      <c r="D8" s="2">
        <f>IF(SUM(D4:D6)&gt;10, 10, SUM(D4:D5))</f>
        <v>0</v>
      </c>
      <c r="H8" s="6"/>
    </row>
    <row r="9" spans="1:8" x14ac:dyDescent="0.25">
      <c r="A9" s="1" t="s">
        <v>32</v>
      </c>
      <c r="B9" s="1"/>
      <c r="F9" s="1"/>
    </row>
    <row r="10" spans="1:8" x14ac:dyDescent="0.25">
      <c r="A10" s="3" t="s">
        <v>5</v>
      </c>
      <c r="B10" s="4">
        <v>0.1</v>
      </c>
      <c r="D10" s="3">
        <f>C10*$B10</f>
        <v>0</v>
      </c>
    </row>
    <row r="11" spans="1:8" x14ac:dyDescent="0.25">
      <c r="A11" s="3" t="s">
        <v>6</v>
      </c>
      <c r="B11" s="3">
        <v>0.4</v>
      </c>
      <c r="D11" s="3">
        <f>C11*$B11</f>
        <v>0</v>
      </c>
    </row>
    <row r="12" spans="1:8" x14ac:dyDescent="0.25">
      <c r="A12" s="3" t="s">
        <v>7</v>
      </c>
      <c r="B12" s="3">
        <v>0.6</v>
      </c>
      <c r="D12" s="3">
        <f>C12*$B12</f>
        <v>0</v>
      </c>
    </row>
    <row r="13" spans="1:8" x14ac:dyDescent="0.25">
      <c r="D13" s="2">
        <f>IF(SUM(D10:D12)&gt;5, 5, SUM(D10:D12))</f>
        <v>0</v>
      </c>
      <c r="H13" s="6"/>
    </row>
    <row r="14" spans="1:8" x14ac:dyDescent="0.25">
      <c r="A14" s="1" t="s">
        <v>35</v>
      </c>
      <c r="B14" s="1"/>
      <c r="F14" s="1"/>
    </row>
    <row r="15" spans="1:8" x14ac:dyDescent="0.25">
      <c r="A15" s="3" t="s">
        <v>8</v>
      </c>
      <c r="B15" s="4">
        <v>3</v>
      </c>
      <c r="D15" s="3">
        <f t="shared" ref="D15:D25" si="0">C15*$B15</f>
        <v>0</v>
      </c>
    </row>
    <row r="16" spans="1:8" x14ac:dyDescent="0.25">
      <c r="A16" s="3" t="s">
        <v>23</v>
      </c>
      <c r="B16" s="4">
        <v>0.5</v>
      </c>
      <c r="D16" s="3">
        <f t="shared" si="0"/>
        <v>0</v>
      </c>
    </row>
    <row r="17" spans="1:8" x14ac:dyDescent="0.25">
      <c r="A17" s="3" t="s">
        <v>24</v>
      </c>
      <c r="B17" s="3">
        <v>2</v>
      </c>
      <c r="D17" s="3">
        <f t="shared" si="0"/>
        <v>0</v>
      </c>
    </row>
    <row r="18" spans="1:8" x14ac:dyDescent="0.25">
      <c r="A18" s="3" t="s">
        <v>9</v>
      </c>
      <c r="B18" s="3">
        <v>2</v>
      </c>
      <c r="D18" s="3">
        <f t="shared" si="0"/>
        <v>0</v>
      </c>
    </row>
    <row r="19" spans="1:8" x14ac:dyDescent="0.25">
      <c r="A19" s="3" t="s">
        <v>10</v>
      </c>
      <c r="B19" s="3">
        <v>8</v>
      </c>
      <c r="D19" s="3">
        <f t="shared" si="0"/>
        <v>0</v>
      </c>
    </row>
    <row r="20" spans="1:8" x14ac:dyDescent="0.25">
      <c r="A20" s="3" t="s">
        <v>11</v>
      </c>
      <c r="B20" s="3">
        <v>12</v>
      </c>
      <c r="D20" s="3">
        <f t="shared" si="0"/>
        <v>0</v>
      </c>
    </row>
    <row r="21" spans="1:8" x14ac:dyDescent="0.25">
      <c r="A21" s="3" t="s">
        <v>29</v>
      </c>
      <c r="B21" s="3">
        <v>0.2</v>
      </c>
      <c r="D21" s="3">
        <f t="shared" si="0"/>
        <v>0</v>
      </c>
    </row>
    <row r="22" spans="1:8" x14ac:dyDescent="0.25">
      <c r="A22" s="3" t="s">
        <v>12</v>
      </c>
      <c r="B22" s="3">
        <v>2</v>
      </c>
      <c r="D22" s="3">
        <f t="shared" si="0"/>
        <v>0</v>
      </c>
    </row>
    <row r="23" spans="1:8" x14ac:dyDescent="0.25">
      <c r="A23" s="4" t="s">
        <v>13</v>
      </c>
      <c r="B23" s="3">
        <v>2</v>
      </c>
      <c r="D23" s="3">
        <f t="shared" si="0"/>
        <v>0</v>
      </c>
    </row>
    <row r="24" spans="1:8" x14ac:dyDescent="0.25">
      <c r="A24" s="3" t="s">
        <v>25</v>
      </c>
      <c r="B24" s="3">
        <v>4</v>
      </c>
      <c r="D24" s="3">
        <f t="shared" si="0"/>
        <v>0</v>
      </c>
    </row>
    <row r="25" spans="1:8" x14ac:dyDescent="0.25">
      <c r="A25" s="3" t="s">
        <v>14</v>
      </c>
      <c r="B25" s="3">
        <v>6</v>
      </c>
      <c r="D25" s="3">
        <f t="shared" si="0"/>
        <v>0</v>
      </c>
    </row>
    <row r="26" spans="1:8" x14ac:dyDescent="0.25">
      <c r="D26" s="5">
        <f>IF(SUM(D15:D25)&gt;25, 25, SUM(D15:D25))</f>
        <v>0</v>
      </c>
      <c r="H26" s="7"/>
    </row>
    <row r="27" spans="1:8" x14ac:dyDescent="0.25">
      <c r="A27" s="1" t="s">
        <v>34</v>
      </c>
      <c r="B27" s="1"/>
      <c r="F27" s="1"/>
    </row>
    <row r="28" spans="1:8" x14ac:dyDescent="0.25">
      <c r="A28" s="3" t="s">
        <v>36</v>
      </c>
      <c r="B28" s="3">
        <v>25</v>
      </c>
      <c r="D28" s="3">
        <f t="shared" ref="D28:D35" si="1">C28*$B28</f>
        <v>0</v>
      </c>
    </row>
    <row r="29" spans="1:8" x14ac:dyDescent="0.25">
      <c r="A29" s="3" t="s">
        <v>37</v>
      </c>
      <c r="B29" s="3">
        <v>20</v>
      </c>
      <c r="D29" s="3">
        <f t="shared" si="1"/>
        <v>0</v>
      </c>
    </row>
    <row r="30" spans="1:8" x14ac:dyDescent="0.25">
      <c r="A30" s="3" t="s">
        <v>38</v>
      </c>
      <c r="B30" s="3">
        <v>15</v>
      </c>
      <c r="D30" s="3">
        <f t="shared" si="1"/>
        <v>0</v>
      </c>
    </row>
    <row r="31" spans="1:8" x14ac:dyDescent="0.25">
      <c r="A31" s="3" t="s">
        <v>39</v>
      </c>
      <c r="B31" s="3">
        <v>10</v>
      </c>
      <c r="D31" s="3">
        <f t="shared" si="1"/>
        <v>0</v>
      </c>
    </row>
    <row r="32" spans="1:8" x14ac:dyDescent="0.25">
      <c r="A32" s="3" t="s">
        <v>15</v>
      </c>
      <c r="B32" s="3">
        <v>15</v>
      </c>
      <c r="D32" s="3">
        <f t="shared" si="1"/>
        <v>0</v>
      </c>
    </row>
    <row r="33" spans="1:8" x14ac:dyDescent="0.25">
      <c r="A33" s="3" t="s">
        <v>16</v>
      </c>
      <c r="B33" s="3">
        <v>4</v>
      </c>
      <c r="D33" s="3">
        <f t="shared" si="1"/>
        <v>0</v>
      </c>
    </row>
    <row r="34" spans="1:8" x14ac:dyDescent="0.25">
      <c r="A34" s="3" t="s">
        <v>26</v>
      </c>
      <c r="B34" s="3">
        <v>10</v>
      </c>
      <c r="D34" s="3">
        <f t="shared" si="1"/>
        <v>0</v>
      </c>
    </row>
    <row r="35" spans="1:8" x14ac:dyDescent="0.25">
      <c r="A35" s="3" t="s">
        <v>17</v>
      </c>
      <c r="B35" s="3">
        <v>1</v>
      </c>
      <c r="D35" s="3">
        <f t="shared" si="1"/>
        <v>0</v>
      </c>
    </row>
    <row r="36" spans="1:8" x14ac:dyDescent="0.25">
      <c r="D36" s="5">
        <f>IF(SUM(D28:D35)&gt;40, 40, SUM(D28:D35))</f>
        <v>0</v>
      </c>
      <c r="H36" s="7"/>
    </row>
    <row r="37" spans="1:8" x14ac:dyDescent="0.25">
      <c r="A37" s="1" t="s">
        <v>33</v>
      </c>
    </row>
    <row r="38" spans="1:8" x14ac:dyDescent="0.25">
      <c r="A38" s="3" t="s">
        <v>18</v>
      </c>
      <c r="B38" s="3">
        <v>5</v>
      </c>
      <c r="D38" s="3">
        <f>C38*$B38</f>
        <v>0</v>
      </c>
    </row>
    <row r="39" spans="1:8" x14ac:dyDescent="0.25">
      <c r="A39" s="3" t="s">
        <v>19</v>
      </c>
      <c r="B39" s="4">
        <v>4</v>
      </c>
      <c r="D39" s="3">
        <f>C39*$B39</f>
        <v>0</v>
      </c>
    </row>
    <row r="40" spans="1:8" x14ac:dyDescent="0.25">
      <c r="A40" s="3" t="s">
        <v>20</v>
      </c>
      <c r="B40" s="4">
        <v>3</v>
      </c>
      <c r="D40" s="3">
        <f>C40*$B40</f>
        <v>0</v>
      </c>
    </row>
    <row r="41" spans="1:8" x14ac:dyDescent="0.25">
      <c r="A41" s="3" t="s">
        <v>21</v>
      </c>
      <c r="B41" s="4">
        <v>0.5</v>
      </c>
      <c r="D41" s="3">
        <f>C41*$B41</f>
        <v>0</v>
      </c>
    </row>
    <row r="42" spans="1:8" x14ac:dyDescent="0.25">
      <c r="D42" s="5">
        <f>IF(SUM(D38:D41)&gt;20, 20, SUM(D38:D41))</f>
        <v>0</v>
      </c>
    </row>
    <row r="43" spans="1:8" ht="15.75" thickBot="1" x14ac:dyDescent="0.3"/>
    <row r="44" spans="1:8" ht="15.75" thickBot="1" x14ac:dyDescent="0.3">
      <c r="A44" s="1" t="s">
        <v>22</v>
      </c>
      <c r="B44" s="1"/>
      <c r="C44" s="1"/>
      <c r="D44" s="8">
        <f>SUM(D8,D13,D26,D36,D42)</f>
        <v>0</v>
      </c>
      <c r="F44" s="1"/>
      <c r="G44" s="1"/>
      <c r="H44" s="1"/>
    </row>
    <row r="45" spans="1:8" x14ac:dyDescent="0.25">
      <c r="A45" s="9" t="s">
        <v>28</v>
      </c>
      <c r="B45" s="9"/>
      <c r="C45" s="9"/>
      <c r="D45" s="9">
        <v>60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Barema Doutorado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referee</dc:creator>
  <cp:lastModifiedBy>tapin</cp:lastModifiedBy>
  <dcterms:created xsi:type="dcterms:W3CDTF">2016-09-20T14:37:16Z</dcterms:created>
  <dcterms:modified xsi:type="dcterms:W3CDTF">2019-08-17T12:51:27Z</dcterms:modified>
</cp:coreProperties>
</file>