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220" windowHeight="6915"/>
  </bookViews>
  <sheets>
    <sheet name="Plan1" sheetId="8" r:id="rId1"/>
  </sheets>
  <calcPr calcId="125725"/>
  <customWorkbookViews>
    <customWorkbookView name="*.* - Modo de exibição pessoal" guid="{E00C3363-C3D3-4A9F-B8B4-A68A29633FAD}" mergeInterval="0" personalView="1" xWindow="9" yWindow="316" windowWidth="1344" windowHeight="246" activeSheetId="8"/>
  </customWorkbookViews>
</workbook>
</file>

<file path=xl/calcChain.xml><?xml version="1.0" encoding="utf-8"?>
<calcChain xmlns="http://schemas.openxmlformats.org/spreadsheetml/2006/main">
  <c r="D15" i="8"/>
  <c r="D14"/>
  <c r="D13"/>
  <c r="D18"/>
  <c r="D17"/>
  <c r="D16"/>
  <c r="D19"/>
  <c r="D20"/>
  <c r="D21"/>
  <c r="D22"/>
  <c r="D25"/>
  <c r="D26"/>
  <c r="D27"/>
  <c r="D28"/>
  <c r="D33" s="1"/>
  <c r="D29"/>
  <c r="D30"/>
  <c r="D31"/>
  <c r="D32"/>
  <c r="D35"/>
  <c r="D36"/>
  <c r="D37"/>
  <c r="D39" s="1"/>
  <c r="D38"/>
  <c r="D4"/>
  <c r="D6" s="1"/>
  <c r="D5"/>
  <c r="D8"/>
  <c r="D9"/>
  <c r="D10"/>
  <c r="D11" s="1"/>
  <c r="D23" l="1"/>
  <c r="D41" s="1"/>
</calcChain>
</file>

<file path=xl/sharedStrings.xml><?xml version="1.0" encoding="utf-8"?>
<sst xmlns="http://schemas.openxmlformats.org/spreadsheetml/2006/main" count="43" uniqueCount="38">
  <si>
    <t>Pontos</t>
  </si>
  <si>
    <t>Número</t>
  </si>
  <si>
    <t>Especialização</t>
  </si>
  <si>
    <t>Experiência didática (ensino fundamental médio, por semestre)</t>
  </si>
  <si>
    <t xml:space="preserve">Experiência didática (ensino superior, graduação, por semestre) </t>
  </si>
  <si>
    <t xml:space="preserve">Experiência didática (ensino superior, pós-graduação, por semestre) </t>
  </si>
  <si>
    <t xml:space="preserve">Outras atividades com vínculo empregatício (por ano) </t>
  </si>
  <si>
    <t xml:space="preserve">Artigos em revistas cientificas com fator de impacto (FI) maior ou igual a 2,1 </t>
  </si>
  <si>
    <t xml:space="preserve">Artigos em revistas cientificas com FI entre 1,3 e 2,09 </t>
  </si>
  <si>
    <t xml:space="preserve">Artigos em revistas cientificas com FI entre 0,43 e 1,29 </t>
  </si>
  <si>
    <t>Artigos em revistas cientificas ou indexadas no SCIELO e demais indexadores com FI abaixo de 0,43 e</t>
  </si>
  <si>
    <t xml:space="preserve">Livros técnicos, científicos ou didáticos </t>
  </si>
  <si>
    <t xml:space="preserve">Livros de divulgação </t>
  </si>
  <si>
    <t xml:space="preserve">Capítulos de livros </t>
  </si>
  <si>
    <t xml:space="preserve">Trabalhos completos em anais de eventos </t>
  </si>
  <si>
    <t xml:space="preserve">Textos em jornais ou revistas </t>
  </si>
  <si>
    <t xml:space="preserve">Resumos publicados em anais de eventos internacionais </t>
  </si>
  <si>
    <t xml:space="preserve">Resumos publicados em anais de eventos nacionais </t>
  </si>
  <si>
    <t xml:space="preserve">Resumos publicados em anais de eventos regionais </t>
  </si>
  <si>
    <t>Total</t>
  </si>
  <si>
    <t>Candidato1</t>
  </si>
  <si>
    <t>TCC ou monografia de graduação</t>
  </si>
  <si>
    <t>Organização de eventos (Congressos, Simpósios e Workshops) (por evento)</t>
  </si>
  <si>
    <t>Experiência didática (mini-curso, por mini-curso)</t>
  </si>
  <si>
    <t>Iniciação Científica (com bolsa ou voluntária) (por semestre)</t>
  </si>
  <si>
    <t>Itens</t>
  </si>
  <si>
    <t>Outros estágios acadêmicos (monitorias, extensão, etc.) (por semestre)</t>
  </si>
  <si>
    <t>1- TITULAÇÃO (em zoologia ou áreas correlatas) Máximo de 6 pontos</t>
  </si>
  <si>
    <t>Cursos e minicursos assistidos (por horas) (maximo 10 pts)</t>
  </si>
  <si>
    <t>Disciplinas isoladas assistidas (graduação)</t>
  </si>
  <si>
    <t>Disciplinas isoladas assistidas (pós-graduação)</t>
  </si>
  <si>
    <t>subtotal</t>
  </si>
  <si>
    <t>Participação em atividades de consultoria (por atividade, contrato, art, etc.)</t>
  </si>
  <si>
    <t>Coordenação de atividades de consultoria (por atividade, contrato, art, etc.)</t>
  </si>
  <si>
    <t>5 - APRESENTAÇÃO DE TRABALHOS EM EVENTOS (primeiro autor - peso 2) Máximo 20 pontos</t>
  </si>
  <si>
    <t>4- PRODUÇÃO BIBLIOGRAFICA (Para primeiro autor - peso de 2) Máximo de 30 pontos</t>
  </si>
  <si>
    <t>2 - FORMAÇÃO COMPLEMENTAR Máximo de 16 pontos</t>
  </si>
  <si>
    <t>3- ATUAÇÃO PROFISSIONAL (em zoologia ou áreas correlatas) Máximo de 28 pontos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</si>
</sst>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</xdr:row>
      <xdr:rowOff>152400</xdr:rowOff>
    </xdr:from>
    <xdr:to>
      <xdr:col>11</xdr:col>
      <xdr:colOff>266700</xdr:colOff>
      <xdr:row>21</xdr:row>
      <xdr:rowOff>123825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72425" y="314325"/>
          <a:ext cx="4200525" cy="32099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Orientação:</a:t>
          </a:r>
        </a:p>
        <a:p>
          <a:endParaRPr lang="pt-BR" sz="1100"/>
        </a:p>
        <a:p>
          <a:r>
            <a:rPr lang="pt-BR" sz="1100"/>
            <a:t>Inclua na coluna NÚMERO, o</a:t>
          </a:r>
          <a:r>
            <a:rPr lang="pt-BR" sz="1100" baseline="0"/>
            <a:t> valor exato que corresponde ao total solicitado para cada item: Ex. Você assistiu 8 minicursos de 5 horas cada. Isso equivale a 40 horas de minicursos assistidos no item 2 Formação complementar. Então coloque 40 na coluna/linha correspondente. Na coluna pontos irá aparecer os pontos correspondentes, e no quadro moldurado logo abaixo o somatório destes pontos. Note que se você tiver acima de 75 horas de curso, isso não mais aumentará a somatória do item que está travada no máximo de pontos do item.</a:t>
          </a:r>
        </a:p>
        <a:p>
          <a:endParaRPr lang="pt-BR" sz="1100" baseline="0"/>
        </a:p>
        <a:p>
          <a:r>
            <a:rPr lang="pt-BR" sz="1100" baseline="0"/>
            <a:t>Note que para algumas atividades nós pontuamos por hora, ou por semestre ou por atividade. Se uma atividade for pontuada por semestre e você só tiver comprovação por horas, é prerrogativa da banca decidir se e como este item será pontuado.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43" sqref="A43"/>
    </sheetView>
  </sheetViews>
  <sheetFormatPr defaultRowHeight="12.75"/>
  <cols>
    <col min="1" max="1" width="89.140625" style="2" bestFit="1" customWidth="1"/>
    <col min="2" max="2" width="7.140625" style="2" customWidth="1"/>
    <col min="3" max="16384" width="9.140625" style="2"/>
  </cols>
  <sheetData>
    <row r="1" spans="1:4">
      <c r="A1" s="1" t="s">
        <v>25</v>
      </c>
      <c r="B1" s="1" t="s">
        <v>0</v>
      </c>
      <c r="C1" s="1" t="s">
        <v>20</v>
      </c>
      <c r="D1" s="1"/>
    </row>
    <row r="2" spans="1:4">
      <c r="C2" s="1" t="s">
        <v>1</v>
      </c>
      <c r="D2" s="1" t="s">
        <v>0</v>
      </c>
    </row>
    <row r="3" spans="1:4">
      <c r="A3" s="1" t="s">
        <v>27</v>
      </c>
      <c r="B3" s="1"/>
    </row>
    <row r="4" spans="1:4">
      <c r="A4" s="2" t="s">
        <v>21</v>
      </c>
      <c r="B4" s="2">
        <v>2</v>
      </c>
      <c r="D4" s="2">
        <f>C4*$B4</f>
        <v>0</v>
      </c>
    </row>
    <row r="5" spans="1:4">
      <c r="A5" s="2" t="s">
        <v>2</v>
      </c>
      <c r="B5" s="2">
        <v>4</v>
      </c>
      <c r="D5" s="2">
        <f>C5*$B5</f>
        <v>0</v>
      </c>
    </row>
    <row r="6" spans="1:4">
      <c r="A6" s="5" t="s">
        <v>31</v>
      </c>
      <c r="D6" s="3">
        <f>IF(SUM(D4:D5)&gt;6, 6, SUM(D4:D5))</f>
        <v>0</v>
      </c>
    </row>
    <row r="7" spans="1:4">
      <c r="A7" s="1" t="s">
        <v>36</v>
      </c>
      <c r="B7" s="1"/>
    </row>
    <row r="8" spans="1:4">
      <c r="A8" t="s">
        <v>28</v>
      </c>
      <c r="B8" s="2">
        <v>0.2</v>
      </c>
      <c r="D8" s="2">
        <f>C8*$B8</f>
        <v>0</v>
      </c>
    </row>
    <row r="9" spans="1:4">
      <c r="A9" t="s">
        <v>29</v>
      </c>
      <c r="B9" s="2">
        <v>0.4</v>
      </c>
      <c r="D9" s="2">
        <f>C9*$B9</f>
        <v>0</v>
      </c>
    </row>
    <row r="10" spans="1:4">
      <c r="A10" t="s">
        <v>30</v>
      </c>
      <c r="B10" s="2">
        <v>0.8</v>
      </c>
      <c r="D10" s="2">
        <f>C10*$B10</f>
        <v>0</v>
      </c>
    </row>
    <row r="11" spans="1:4">
      <c r="A11" s="6" t="s">
        <v>31</v>
      </c>
      <c r="D11" s="3">
        <f>IF(SUM(D8:D10)&gt;16, 16, SUM(D8:D10))</f>
        <v>0</v>
      </c>
    </row>
    <row r="12" spans="1:4">
      <c r="A12" s="1" t="s">
        <v>37</v>
      </c>
      <c r="B12" s="1"/>
    </row>
    <row r="13" spans="1:4">
      <c r="A13" s="2" t="s">
        <v>24</v>
      </c>
      <c r="B13" s="2">
        <v>3</v>
      </c>
      <c r="D13" s="2">
        <f t="shared" ref="D13:D22" si="0">C13*$B13</f>
        <v>0</v>
      </c>
    </row>
    <row r="14" spans="1:4">
      <c r="A14" s="2" t="s">
        <v>26</v>
      </c>
      <c r="B14" s="2">
        <v>1</v>
      </c>
      <c r="D14" s="2">
        <f t="shared" si="0"/>
        <v>0</v>
      </c>
    </row>
    <row r="15" spans="1:4">
      <c r="A15" t="s">
        <v>32</v>
      </c>
      <c r="B15" s="2">
        <v>0.2</v>
      </c>
      <c r="D15" s="2">
        <f t="shared" si="0"/>
        <v>0</v>
      </c>
    </row>
    <row r="16" spans="1:4">
      <c r="A16" t="s">
        <v>33</v>
      </c>
      <c r="B16" s="2">
        <v>0.5</v>
      </c>
      <c r="D16" s="2">
        <f t="shared" si="0"/>
        <v>0</v>
      </c>
    </row>
    <row r="17" spans="1:4">
      <c r="A17" s="2" t="s">
        <v>22</v>
      </c>
      <c r="B17" s="2">
        <v>0.1</v>
      </c>
      <c r="D17" s="2">
        <f>C17*$B17</f>
        <v>0</v>
      </c>
    </row>
    <row r="18" spans="1:4">
      <c r="A18" s="2" t="s">
        <v>23</v>
      </c>
      <c r="B18" s="2">
        <v>0.8</v>
      </c>
      <c r="D18" s="2">
        <f>C18*$B18</f>
        <v>0</v>
      </c>
    </row>
    <row r="19" spans="1:4">
      <c r="A19" s="2" t="s">
        <v>3</v>
      </c>
      <c r="B19" s="2">
        <v>1</v>
      </c>
      <c r="D19" s="2">
        <f t="shared" si="0"/>
        <v>0</v>
      </c>
    </row>
    <row r="20" spans="1:4">
      <c r="A20" s="2" t="s">
        <v>4</v>
      </c>
      <c r="B20" s="2">
        <v>3</v>
      </c>
      <c r="D20" s="2">
        <f t="shared" si="0"/>
        <v>0</v>
      </c>
    </row>
    <row r="21" spans="1:4">
      <c r="A21" s="2" t="s">
        <v>5</v>
      </c>
      <c r="B21" s="2">
        <v>3</v>
      </c>
      <c r="D21" s="2">
        <f t="shared" si="0"/>
        <v>0</v>
      </c>
    </row>
    <row r="22" spans="1:4">
      <c r="A22" s="2" t="s">
        <v>6</v>
      </c>
      <c r="B22" s="2">
        <v>0.5</v>
      </c>
      <c r="D22" s="2">
        <f t="shared" si="0"/>
        <v>0</v>
      </c>
    </row>
    <row r="23" spans="1:4">
      <c r="A23" s="4" t="s">
        <v>31</v>
      </c>
      <c r="D23" s="3">
        <f>IF(SUM(D13:D22)&gt;28, 28, SUM(D13:D22))</f>
        <v>0</v>
      </c>
    </row>
    <row r="24" spans="1:4">
      <c r="A24" s="1" t="s">
        <v>35</v>
      </c>
      <c r="B24" s="1"/>
    </row>
    <row r="25" spans="1:4">
      <c r="A25" s="2" t="s">
        <v>7</v>
      </c>
      <c r="B25" s="2">
        <v>14</v>
      </c>
      <c r="D25" s="2">
        <f t="shared" ref="D25:D32" si="1">C25*$B25</f>
        <v>0</v>
      </c>
    </row>
    <row r="26" spans="1:4">
      <c r="A26" s="2" t="s">
        <v>8</v>
      </c>
      <c r="B26" s="2">
        <v>12</v>
      </c>
      <c r="D26" s="2">
        <f t="shared" si="1"/>
        <v>0</v>
      </c>
    </row>
    <row r="27" spans="1:4">
      <c r="A27" s="2" t="s">
        <v>9</v>
      </c>
      <c r="B27" s="2">
        <v>10</v>
      </c>
      <c r="D27" s="2">
        <f t="shared" si="1"/>
        <v>0</v>
      </c>
    </row>
    <row r="28" spans="1:4">
      <c r="A28" s="2" t="s">
        <v>10</v>
      </c>
      <c r="B28" s="2">
        <v>8</v>
      </c>
      <c r="D28" s="2">
        <f t="shared" si="1"/>
        <v>0</v>
      </c>
    </row>
    <row r="29" spans="1:4">
      <c r="A29" s="2" t="s">
        <v>11</v>
      </c>
      <c r="B29" s="2">
        <v>6</v>
      </c>
      <c r="D29" s="2">
        <f t="shared" si="1"/>
        <v>0</v>
      </c>
    </row>
    <row r="30" spans="1:4">
      <c r="A30" s="2" t="s">
        <v>12</v>
      </c>
      <c r="B30" s="2">
        <v>3</v>
      </c>
      <c r="D30" s="2">
        <f t="shared" si="1"/>
        <v>0</v>
      </c>
    </row>
    <row r="31" spans="1:4">
      <c r="A31" s="2" t="s">
        <v>13</v>
      </c>
      <c r="B31" s="2">
        <v>4</v>
      </c>
      <c r="D31" s="2">
        <f t="shared" si="1"/>
        <v>0</v>
      </c>
    </row>
    <row r="32" spans="1:4">
      <c r="A32" s="2" t="s">
        <v>15</v>
      </c>
      <c r="B32" s="2">
        <v>1</v>
      </c>
      <c r="D32" s="2">
        <f t="shared" si="1"/>
        <v>0</v>
      </c>
    </row>
    <row r="33" spans="1:4">
      <c r="A33" s="4" t="s">
        <v>31</v>
      </c>
      <c r="D33" s="3">
        <f>IF(SUM(D25:D32)&gt;30, 30, SUM(D25:D32))</f>
        <v>0</v>
      </c>
    </row>
    <row r="34" spans="1:4">
      <c r="A34" s="1" t="s">
        <v>34</v>
      </c>
    </row>
    <row r="35" spans="1:4">
      <c r="A35" s="2" t="s">
        <v>14</v>
      </c>
      <c r="B35" s="2">
        <v>5</v>
      </c>
      <c r="D35" s="2">
        <f>C35*$B35</f>
        <v>0</v>
      </c>
    </row>
    <row r="36" spans="1:4">
      <c r="A36" s="2" t="s">
        <v>16</v>
      </c>
      <c r="B36" s="2">
        <v>4</v>
      </c>
      <c r="D36" s="2">
        <f>C36*$B36</f>
        <v>0</v>
      </c>
    </row>
    <row r="37" spans="1:4">
      <c r="A37" s="2" t="s">
        <v>17</v>
      </c>
      <c r="B37" s="2">
        <v>3</v>
      </c>
      <c r="D37" s="2">
        <f>C37*$B37</f>
        <v>0</v>
      </c>
    </row>
    <row r="38" spans="1:4">
      <c r="A38" s="2" t="s">
        <v>18</v>
      </c>
      <c r="B38" s="2">
        <v>2</v>
      </c>
      <c r="D38" s="2">
        <f>C38*$B38</f>
        <v>0</v>
      </c>
    </row>
    <row r="39" spans="1:4">
      <c r="A39" s="4" t="s">
        <v>31</v>
      </c>
      <c r="D39" s="3">
        <f>IF(SUM(D35:D38)&gt;20, 20, SUM(D35:D38))</f>
        <v>0</v>
      </c>
    </row>
    <row r="41" spans="1:4">
      <c r="A41" s="8" t="s">
        <v>19</v>
      </c>
      <c r="B41" s="1"/>
      <c r="C41" s="1"/>
      <c r="D41" s="7">
        <f>SUM(D6,D11,D23,D33,D39)</f>
        <v>0</v>
      </c>
    </row>
  </sheetData>
  <customSheetViews>
    <customSheetView guid="{E00C3363-C3D3-4A9F-B8B4-A68A29633FAD}" showRuler="0">
      <pane xSplit="2" ySplit="1" topLeftCell="C13" activePane="bottomRight" state="frozen"/>
      <selection pane="bottomRight" activeCell="B13" sqref="B13"/>
      <pageMargins left="0.75" right="0.75" top="1" bottom="1" header="0.49212598499999999" footer="0.49212598499999999"/>
      <headerFooter alignWithMargins="0"/>
    </customSheetView>
  </customSheetViews>
  <phoneticPr fontId="3" type="noConversion"/>
  <pageMargins left="0.75" right="0.75" top="1" bottom="1" header="0.49212598499999999" footer="0.49212598499999999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</dc:creator>
  <cp:lastModifiedBy>REV</cp:lastModifiedBy>
  <dcterms:created xsi:type="dcterms:W3CDTF">2011-09-19T18:57:21Z</dcterms:created>
  <dcterms:modified xsi:type="dcterms:W3CDTF">2018-09-27T13:35:13Z</dcterms:modified>
</cp:coreProperties>
</file>